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transfer 2019\ΚΛΟΥΚΙΑΣ ΛΑΠΠΑΣ ΑΕ\"/>
    </mc:Choice>
  </mc:AlternateContent>
  <bookViews>
    <workbookView xWindow="0" yWindow="0" windowWidth="28800" windowHeight="12010"/>
  </bookViews>
  <sheets>
    <sheet name="Φύλλο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" i="1" l="1"/>
  <c r="B24" i="1"/>
  <c r="B26" i="1" s="1"/>
  <c r="B12" i="1"/>
  <c r="B14" i="1" s="1"/>
  <c r="B10" i="1"/>
  <c r="B11" i="1" s="1"/>
  <c r="B28" i="1" l="1"/>
  <c r="B30" i="1" s="1"/>
  <c r="B31" i="1" s="1"/>
  <c r="B27" i="1"/>
  <c r="B15" i="1"/>
  <c r="B18" i="1"/>
  <c r="B20" i="1" s="1"/>
  <c r="B34" i="1" l="1"/>
  <c r="B36" i="1" s="1"/>
</calcChain>
</file>

<file path=xl/sharedStrings.xml><?xml version="1.0" encoding="utf-8"?>
<sst xmlns="http://schemas.openxmlformats.org/spreadsheetml/2006/main" count="29" uniqueCount="16">
  <si>
    <t>Περίπτωση μείωσης φόρου 40% (υποχρεωτική covid 19)</t>
  </si>
  <si>
    <t>Μηνιαίο Μίσθωμα</t>
  </si>
  <si>
    <t>Ποσό έκπτωσης</t>
  </si>
  <si>
    <t>Ποσό είσπραξης</t>
  </si>
  <si>
    <t>Μείωση ενοικίου (υποχρ.)</t>
  </si>
  <si>
    <t>Ποσοστό έκπτωσης φορου</t>
  </si>
  <si>
    <t>Ποσό φόρου για έκπτωση</t>
  </si>
  <si>
    <t>Συντελεστής έκπτωσης φόρου</t>
  </si>
  <si>
    <t>(σε σχέση με το μίσθωμα)</t>
  </si>
  <si>
    <t>Περίπτωση μείωσης φόρου 30% (προεραιτικά)</t>
  </si>
  <si>
    <t>Ποσό που τελικά επιβαρύνεται</t>
  </si>
  <si>
    <t>(ζημιά από την έκτπωση)</t>
  </si>
  <si>
    <t>Ποσοστό τελικής ζημιάς του εκμισθωτή</t>
  </si>
  <si>
    <t xml:space="preserve"> </t>
  </si>
  <si>
    <t>Ποσό 60% ενοικίου για υπολογισμό μείωσης φόρου</t>
  </si>
  <si>
    <t>"έχουν δικαίωμα έκπτωσης ποσού ίσου με ποσοστό 20% επί του 60% των μισθωμάτων των μηνών αυτών λογιζομένων πριν την ως άνω μείωση"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</si>
</sst>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9" fontId="0" fillId="0" borderId="0" xfId="0" applyNumberFormat="1"/>
    <xf numFmtId="0" fontId="1" fillId="0" borderId="0" xfId="0" applyFont="1"/>
    <xf numFmtId="4" fontId="0" fillId="0" borderId="0" xfId="0" applyNumberFormat="1"/>
    <xf numFmtId="0" fontId="0" fillId="0" borderId="1" xfId="0" applyBorder="1"/>
    <xf numFmtId="4" fontId="0" fillId="2" borderId="1" xfId="0" applyNumberFormat="1" applyFill="1" applyBorder="1"/>
    <xf numFmtId="9" fontId="0" fillId="0" borderId="1" xfId="0" applyNumberFormat="1" applyBorder="1"/>
    <xf numFmtId="4" fontId="0" fillId="0" borderId="1" xfId="0" applyNumberFormat="1" applyBorder="1"/>
    <xf numFmtId="4" fontId="1" fillId="0" borderId="1" xfId="0" applyNumberFormat="1" applyFont="1" applyBorder="1"/>
    <xf numFmtId="0" fontId="0" fillId="0" borderId="0" xfId="0" applyAlignment="1">
      <alignment wrapText="1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F36"/>
  <sheetViews>
    <sheetView tabSelected="1" topLeftCell="A4" workbookViewId="0">
      <selection activeCell="B18" sqref="B18"/>
    </sheetView>
  </sheetViews>
  <sheetFormatPr defaultRowHeight="14.5" x14ac:dyDescent="0.35"/>
  <cols>
    <col min="1" max="1" width="35.1796875" customWidth="1"/>
    <col min="2" max="2" width="13.54296875" customWidth="1"/>
  </cols>
  <sheetData>
    <row r="4" spans="1:6" x14ac:dyDescent="0.35">
      <c r="F4" s="1"/>
    </row>
    <row r="5" spans="1:6" x14ac:dyDescent="0.35">
      <c r="A5" s="2" t="s">
        <v>0</v>
      </c>
    </row>
    <row r="6" spans="1:6" ht="42.5" customHeight="1" x14ac:dyDescent="0.35">
      <c r="A6" s="9" t="s">
        <v>15</v>
      </c>
      <c r="B6" s="9"/>
      <c r="C6" s="9"/>
    </row>
    <row r="8" spans="1:6" x14ac:dyDescent="0.35">
      <c r="A8" s="4" t="s">
        <v>1</v>
      </c>
      <c r="B8" s="5">
        <f>5000*4</f>
        <v>20000</v>
      </c>
    </row>
    <row r="9" spans="1:6" x14ac:dyDescent="0.35">
      <c r="A9" s="4" t="s">
        <v>4</v>
      </c>
      <c r="B9" s="6">
        <v>0.4</v>
      </c>
    </row>
    <row r="10" spans="1:6" x14ac:dyDescent="0.35">
      <c r="A10" s="4" t="s">
        <v>2</v>
      </c>
      <c r="B10" s="7">
        <f>B8*B9</f>
        <v>8000</v>
      </c>
    </row>
    <row r="11" spans="1:6" x14ac:dyDescent="0.35">
      <c r="A11" s="4" t="s">
        <v>3</v>
      </c>
      <c r="B11" s="7">
        <f>B8-B10</f>
        <v>12000</v>
      </c>
    </row>
    <row r="12" spans="1:6" x14ac:dyDescent="0.35">
      <c r="A12" s="4" t="s">
        <v>14</v>
      </c>
      <c r="B12" s="7">
        <f>B8*0.6</f>
        <v>12000</v>
      </c>
    </row>
    <row r="13" spans="1:6" x14ac:dyDescent="0.35">
      <c r="A13" s="4" t="s">
        <v>5</v>
      </c>
      <c r="B13" s="6">
        <v>0.2</v>
      </c>
    </row>
    <row r="14" spans="1:6" x14ac:dyDescent="0.35">
      <c r="A14" s="4" t="s">
        <v>6</v>
      </c>
      <c r="B14" s="8">
        <f>B12*B13</f>
        <v>2400</v>
      </c>
      <c r="F14" t="s">
        <v>13</v>
      </c>
    </row>
    <row r="15" spans="1:6" x14ac:dyDescent="0.35">
      <c r="A15" s="4" t="s">
        <v>7</v>
      </c>
      <c r="B15" s="6">
        <f>B14/B8</f>
        <v>0.12</v>
      </c>
    </row>
    <row r="16" spans="1:6" x14ac:dyDescent="0.35">
      <c r="A16" s="4" t="s">
        <v>8</v>
      </c>
      <c r="B16" s="4"/>
    </row>
    <row r="18" spans="1:6" x14ac:dyDescent="0.35">
      <c r="A18" t="s">
        <v>10</v>
      </c>
      <c r="B18" s="3">
        <f>B10-B14</f>
        <v>5600</v>
      </c>
    </row>
    <row r="19" spans="1:6" x14ac:dyDescent="0.35">
      <c r="A19" t="s">
        <v>11</v>
      </c>
    </row>
    <row r="20" spans="1:6" x14ac:dyDescent="0.35">
      <c r="A20" t="s">
        <v>12</v>
      </c>
      <c r="B20" s="1">
        <f>B18/B8</f>
        <v>0.28000000000000003</v>
      </c>
    </row>
    <row r="22" spans="1:6" x14ac:dyDescent="0.35">
      <c r="A22" s="2" t="s">
        <v>9</v>
      </c>
    </row>
    <row r="24" spans="1:6" x14ac:dyDescent="0.35">
      <c r="A24" s="4" t="s">
        <v>1</v>
      </c>
      <c r="B24" s="5">
        <f>B8</f>
        <v>20000</v>
      </c>
    </row>
    <row r="25" spans="1:6" x14ac:dyDescent="0.35">
      <c r="A25" s="4" t="s">
        <v>4</v>
      </c>
      <c r="B25" s="6">
        <v>0.3</v>
      </c>
    </row>
    <row r="26" spans="1:6" x14ac:dyDescent="0.35">
      <c r="A26" s="4" t="s">
        <v>2</v>
      </c>
      <c r="B26" s="7">
        <f>B24*B25</f>
        <v>6000</v>
      </c>
    </row>
    <row r="27" spans="1:6" x14ac:dyDescent="0.35">
      <c r="A27" s="4" t="s">
        <v>3</v>
      </c>
      <c r="B27" s="7">
        <f>B24-B26</f>
        <v>14000</v>
      </c>
    </row>
    <row r="28" spans="1:6" x14ac:dyDescent="0.35">
      <c r="A28" s="4" t="s">
        <v>14</v>
      </c>
      <c r="B28" s="7">
        <f>B24*0.6</f>
        <v>12000</v>
      </c>
    </row>
    <row r="29" spans="1:6" x14ac:dyDescent="0.35">
      <c r="A29" s="4" t="s">
        <v>5</v>
      </c>
      <c r="B29" s="6">
        <v>0.2</v>
      </c>
    </row>
    <row r="30" spans="1:6" x14ac:dyDescent="0.35">
      <c r="A30" s="4" t="s">
        <v>6</v>
      </c>
      <c r="B30" s="8">
        <f>B28*B29</f>
        <v>2400</v>
      </c>
      <c r="F30" t="s">
        <v>13</v>
      </c>
    </row>
    <row r="31" spans="1:6" x14ac:dyDescent="0.35">
      <c r="A31" s="4" t="s">
        <v>7</v>
      </c>
      <c r="B31" s="6">
        <f>B30/B24</f>
        <v>0.12</v>
      </c>
    </row>
    <row r="32" spans="1:6" x14ac:dyDescent="0.35">
      <c r="A32" s="4" t="s">
        <v>8</v>
      </c>
      <c r="B32" s="4"/>
    </row>
    <row r="34" spans="1:2" x14ac:dyDescent="0.35">
      <c r="A34" t="s">
        <v>10</v>
      </c>
      <c r="B34" s="3">
        <f>B26-B30</f>
        <v>3600</v>
      </c>
    </row>
    <row r="35" spans="1:2" x14ac:dyDescent="0.35">
      <c r="A35" t="s">
        <v>11</v>
      </c>
    </row>
    <row r="36" spans="1:2" x14ac:dyDescent="0.35">
      <c r="A36" t="s">
        <v>12</v>
      </c>
      <c r="B36" s="1">
        <f>B34/B24</f>
        <v>0.18</v>
      </c>
    </row>
  </sheetData>
  <mergeCells count="1">
    <mergeCell ref="A6:C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Φύλλο1</vt:lpstr>
    </vt:vector>
  </TitlesOfParts>
  <Company>HP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Samolis</dc:creator>
  <cp:lastModifiedBy>Samolis</cp:lastModifiedBy>
  <dcterms:created xsi:type="dcterms:W3CDTF">2020-09-28T14:39:22Z</dcterms:created>
  <dcterms:modified xsi:type="dcterms:W3CDTF">2020-09-28T15:21:14Z</dcterms:modified>
</cp:coreProperties>
</file>